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AN\Desktop\DEAN\ULTRA SPEED\"/>
    </mc:Choice>
  </mc:AlternateContent>
  <xr:revisionPtr revIDLastSave="0" documentId="8_{1520635A-23C6-4CCF-8302-95F3A3241741}" xr6:coauthVersionLast="47" xr6:coauthVersionMax="47" xr10:uidLastSave="{00000000-0000-0000-0000-000000000000}"/>
  <bookViews>
    <workbookView xWindow="-110" yWindow="-110" windowWidth="19420" windowHeight="10420" xr2:uid="{10F44AE0-AA1C-401E-BD54-B46F50728A06}"/>
  </bookViews>
  <sheets>
    <sheet name="PACKING LIS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E49" i="1"/>
  <c r="F23" i="1"/>
  <c r="D23" i="1"/>
  <c r="E21" i="1"/>
  <c r="D21" i="1"/>
  <c r="B21" i="1"/>
  <c r="E19" i="1"/>
  <c r="B17" i="1"/>
  <c r="B16" i="1"/>
  <c r="B15" i="1"/>
  <c r="B14" i="1"/>
  <c r="B13" i="1"/>
  <c r="B12" i="1"/>
  <c r="F4" i="1"/>
</calcChain>
</file>

<file path=xl/sharedStrings.xml><?xml version="1.0" encoding="utf-8"?>
<sst xmlns="http://schemas.openxmlformats.org/spreadsheetml/2006/main" count="50" uniqueCount="48">
  <si>
    <t xml:space="preserve">PACKING LIST DETAILS </t>
  </si>
  <si>
    <t>Consignor</t>
  </si>
  <si>
    <t>Packing List No.</t>
  </si>
  <si>
    <t>SHREE AMBICA ENGINEERING</t>
  </si>
  <si>
    <t xml:space="preserve">Order No &amp; Date </t>
  </si>
  <si>
    <t>N.A.</t>
  </si>
  <si>
    <t>14,YAMUNA ESTATE-1,</t>
  </si>
  <si>
    <t>Despatch Mode</t>
  </si>
  <si>
    <t>BY AIR</t>
  </si>
  <si>
    <t>OPP.SHAKRIBA PARTY PLOT,</t>
  </si>
  <si>
    <t xml:space="preserve">EU CODE - </t>
  </si>
  <si>
    <t>GNX200</t>
  </si>
  <si>
    <t>REVABHAI ESTATE ROAD,C.T.M.,AMRAIWADI,</t>
  </si>
  <si>
    <t>GSTIN No.</t>
  </si>
  <si>
    <t>24ALOPP1142K1ZZ</t>
  </si>
  <si>
    <t>AHMEDABAD,GUJARAT,INDIA.</t>
  </si>
  <si>
    <t xml:space="preserve">PAN NO </t>
  </si>
  <si>
    <t>ALOPP1142K1</t>
  </si>
  <si>
    <t>MOB.:- +91 9898099308</t>
  </si>
  <si>
    <t>IEC No</t>
  </si>
  <si>
    <t>*0816918686</t>
  </si>
  <si>
    <t>Consignee</t>
  </si>
  <si>
    <t>AD Code No</t>
  </si>
  <si>
    <t>*0510302</t>
  </si>
  <si>
    <t>COUNTRY OF ORIGIN OF GOODS.</t>
  </si>
  <si>
    <t xml:space="preserve">INDIA </t>
  </si>
  <si>
    <t>PORT OF LOADING</t>
  </si>
  <si>
    <t xml:space="preserve">COUNTRY OF FINAL DESTINATION </t>
  </si>
  <si>
    <t>AHMEDABAD</t>
  </si>
  <si>
    <t>PORT OF DISCHRGE</t>
  </si>
  <si>
    <t>FINAL DESTINATION</t>
  </si>
  <si>
    <t xml:space="preserve">TERMS OF PAYMENT </t>
  </si>
  <si>
    <t>MARKS OF NO.</t>
  </si>
  <si>
    <t>S.No</t>
  </si>
  <si>
    <t>DISCRIPTIONS OF GOODS.</t>
  </si>
  <si>
    <t>Qty.</t>
  </si>
  <si>
    <t>REMARKS</t>
  </si>
  <si>
    <t>BOX NO</t>
  </si>
  <si>
    <t>EACH BOX SIZE IN CM
L * W * H</t>
  </si>
  <si>
    <t xml:space="preserve">EACH BOX NET WEIGHT </t>
  </si>
  <si>
    <t xml:space="preserve">EACH BOX GROSS WEIGHT </t>
  </si>
  <si>
    <t>92 X 56 X 107</t>
  </si>
  <si>
    <t xml:space="preserve">Total Weight </t>
  </si>
  <si>
    <t xml:space="preserve">FOR, </t>
  </si>
  <si>
    <t>1-GOODS OF INDIAN ORIGIN.</t>
  </si>
  <si>
    <t>2-WE SHALL SUPPLY BRAND NEW  EQUIPMENT /ITEMS.</t>
  </si>
  <si>
    <t>AUTHORISED  SIGNATORY</t>
  </si>
  <si>
    <t>3-WE DECLARE THAT THIS INVOICE  SHOWS ACTUAL PRICE OF THE GOODS DESCRIDED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</si>
</sst>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sz val="12"/>
      <name val="Aptos Narrow"/>
      <family val="2"/>
      <scheme val="minor"/>
    </font>
    <font>
      <u/>
      <sz val="10"/>
      <color indexed="12"/>
      <name val="Arial"/>
      <family val="2"/>
    </font>
    <font>
      <b/>
      <sz val="11"/>
      <name val="Aptos Narrow"/>
      <family val="2"/>
      <scheme val="minor"/>
    </font>
    <font>
      <sz val="12"/>
      <name val="Calibri"/>
      <family val="2"/>
    </font>
    <font>
      <b/>
      <sz val="14"/>
      <color theme="1"/>
      <name val="Aptos Narrow"/>
      <family val="2"/>
      <scheme val="minor"/>
    </font>
    <font>
      <b/>
      <sz val="18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3.5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u/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4" fillId="0" borderId="15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/>
    </xf>
    <xf numFmtId="0" fontId="4" fillId="0" borderId="16" xfId="1" applyFont="1" applyBorder="1" applyAlignment="1" applyProtection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6" fillId="0" borderId="9" xfId="1" applyFont="1" applyBorder="1" applyAlignment="1" applyProtection="1">
      <alignment vertical="center"/>
    </xf>
    <xf numFmtId="0" fontId="1" fillId="2" borderId="18" xfId="1" applyFont="1" applyFill="1" applyBorder="1" applyAlignment="1" applyProtection="1">
      <alignment horizontal="left" vertical="center"/>
    </xf>
    <xf numFmtId="0" fontId="1" fillId="2" borderId="8" xfId="1" applyFont="1" applyFill="1" applyBorder="1" applyAlignment="1" applyProtection="1">
      <alignment horizontal="left" vertical="center"/>
    </xf>
    <xf numFmtId="0" fontId="1" fillId="2" borderId="19" xfId="1" applyFont="1" applyFill="1" applyBorder="1" applyAlignment="1" applyProtection="1">
      <alignment horizontal="left" vertical="center"/>
    </xf>
    <xf numFmtId="0" fontId="7" fillId="0" borderId="1" xfId="0" applyFont="1" applyBorder="1"/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7" fillId="0" borderId="15" xfId="0" applyFont="1" applyBorder="1"/>
    <xf numFmtId="0" fontId="10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1" fillId="0" borderId="1" xfId="1" applyFont="1" applyBorder="1" applyAlignment="1" applyProtection="1">
      <alignment horizontal="left" vertical="center"/>
    </xf>
    <xf numFmtId="0" fontId="11" fillId="0" borderId="2" xfId="1" applyFont="1" applyBorder="1" applyAlignment="1" applyProtection="1">
      <alignment horizontal="left" vertical="center"/>
    </xf>
    <xf numFmtId="0" fontId="11" fillId="0" borderId="3" xfId="1" applyFont="1" applyBorder="1" applyAlignment="1" applyProtection="1">
      <alignment horizontal="left" vertical="center"/>
    </xf>
    <xf numFmtId="0" fontId="11" fillId="0" borderId="15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left" vertical="center"/>
    </xf>
    <xf numFmtId="0" fontId="11" fillId="0" borderId="23" xfId="1" applyFont="1" applyBorder="1" applyAlignment="1" applyProtection="1">
      <alignment horizontal="left" vertical="center"/>
    </xf>
    <xf numFmtId="0" fontId="11" fillId="0" borderId="24" xfId="1" applyFont="1" applyBorder="1" applyAlignment="1" applyProtection="1">
      <alignment horizontal="left" vertical="center"/>
    </xf>
    <xf numFmtId="0" fontId="11" fillId="0" borderId="25" xfId="1" applyFont="1" applyBorder="1" applyAlignment="1" applyProtection="1">
      <alignment horizontal="left" vertical="center"/>
    </xf>
    <xf numFmtId="0" fontId="11" fillId="0" borderId="26" xfId="1" applyFont="1" applyBorder="1" applyAlignment="1" applyProtection="1">
      <alignment horizontal="left" vertical="center"/>
    </xf>
    <xf numFmtId="0" fontId="4" fillId="0" borderId="15" xfId="0" applyFont="1" applyBorder="1" applyAlignment="1">
      <alignment vertical="center"/>
    </xf>
    <xf numFmtId="0" fontId="1" fillId="0" borderId="20" xfId="1" applyFont="1" applyBorder="1" applyAlignment="1" applyProtection="1">
      <alignment horizontal="center" vertical="center"/>
    </xf>
    <xf numFmtId="0" fontId="1" fillId="0" borderId="21" xfId="1" applyFont="1" applyBorder="1" applyAlignment="1" applyProtection="1">
      <alignment horizontal="center" vertical="center"/>
    </xf>
    <xf numFmtId="0" fontId="1" fillId="0" borderId="22" xfId="1" applyFont="1" applyBorder="1" applyAlignment="1" applyProtection="1">
      <alignment horizontal="center" vertical="center"/>
    </xf>
    <xf numFmtId="0" fontId="4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3" fillId="0" borderId="20" xfId="1" applyFont="1" applyBorder="1" applyAlignment="1" applyProtection="1">
      <alignment horizontal="center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22" xfId="1" applyFont="1" applyBorder="1" applyAlignment="1" applyProtection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13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41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23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1" fontId="6" fillId="0" borderId="43" xfId="0" applyNumberFormat="1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4" fillId="0" borderId="2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3" fillId="2" borderId="35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5" fillId="0" borderId="15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AN\Downloads\2024-11-13-13-15-4513-CRAZY_ICE_CREAM_VAN.xls" TargetMode="External"/><Relationship Id="rId1" Type="http://schemas.openxmlformats.org/officeDocument/2006/relationships/externalLinkPath" Target="/Users/DEAN/Downloads/2024-11-13-13-15-4513-CRAZY_ICE_CREAM_V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VOICE"/>
      <sheetName val="PACKING LIST"/>
      <sheetName val="EXPORT INVOICE"/>
      <sheetName val="EVD"/>
      <sheetName val="SLI"/>
    </sheetNames>
    <sheetDataSet>
      <sheetData sheetId="0">
        <row r="15">
          <cell r="B15" t="str">
            <v xml:space="preserve">CONSIGNEE </v>
          </cell>
        </row>
        <row r="16">
          <cell r="B16" t="str">
            <v>CRAZY ICE CREAM VAN LTD</v>
          </cell>
        </row>
        <row r="17">
          <cell r="B17" t="str">
            <v>5,STRADBROKE GROVE,CLAY HALL,</v>
          </cell>
        </row>
        <row r="18">
          <cell r="B18" t="str">
            <v>LONDON,UNITED KINGDOM</v>
          </cell>
        </row>
        <row r="19">
          <cell r="B19" t="str">
            <v>IG5 0DN</v>
          </cell>
        </row>
        <row r="20">
          <cell r="B20" t="str">
            <v>M:- +447776304767</v>
          </cell>
        </row>
        <row r="22">
          <cell r="F22" t="str">
            <v xml:space="preserve">COUNTRY OF FINAL DESTINATION </v>
          </cell>
        </row>
        <row r="24">
          <cell r="B24" t="str">
            <v>PORT OF DISCHRGE</v>
          </cell>
          <cell r="D24" t="str">
            <v>FINAL
DESTINATION</v>
          </cell>
          <cell r="F24" t="str">
            <v xml:space="preserve">TERMS OF PAYMENT </v>
          </cell>
        </row>
        <row r="26">
          <cell r="D26" t="str">
            <v>DISCRIPTIONS OF GOODS.</v>
          </cell>
          <cell r="G26" t="str">
            <v>QTY. / Nos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5C085-C455-4ECA-85A3-76C69DE6D04D}">
  <dimension ref="B1:I54"/>
  <sheetViews>
    <sheetView tabSelected="1" workbookViewId="0">
      <selection activeCell="B4" sqref="B4:D4"/>
    </sheetView>
  </sheetViews>
  <sheetFormatPr defaultRowHeight="14.5" x14ac:dyDescent="0.35"/>
  <cols>
    <col min="2" max="2" width="32.08984375" bestFit="1" customWidth="1"/>
    <col min="3" max="3" width="7.1796875" bestFit="1" customWidth="1"/>
    <col min="4" max="4" width="19.1796875" bestFit="1" customWidth="1"/>
    <col min="5" max="5" width="13.453125" bestFit="1" customWidth="1"/>
    <col min="6" max="6" width="13.54296875" bestFit="1" customWidth="1"/>
  </cols>
  <sheetData>
    <row r="1" spans="2:9" ht="15" thickBot="1" x14ac:dyDescent="0.4"/>
    <row r="2" spans="2:9" x14ac:dyDescent="0.35">
      <c r="B2" s="1" t="s">
        <v>0</v>
      </c>
      <c r="C2" s="2"/>
      <c r="D2" s="2"/>
      <c r="E2" s="2"/>
      <c r="F2" s="2"/>
      <c r="G2" s="2"/>
      <c r="H2" s="2"/>
      <c r="I2" s="3"/>
    </row>
    <row r="3" spans="2:9" x14ac:dyDescent="0.35">
      <c r="B3" s="4"/>
      <c r="C3" s="5"/>
      <c r="D3" s="5"/>
      <c r="E3" s="5"/>
      <c r="F3" s="5"/>
      <c r="G3" s="5"/>
      <c r="H3" s="5"/>
      <c r="I3" s="6"/>
    </row>
    <row r="4" spans="2:9" ht="21" x14ac:dyDescent="0.35">
      <c r="B4" s="7" t="s">
        <v>1</v>
      </c>
      <c r="C4" s="8"/>
      <c r="D4" s="9"/>
      <c r="E4" s="10" t="s">
        <v>2</v>
      </c>
      <c r="F4" s="11">
        <f>[1]INVOICE!G5</f>
        <v>0</v>
      </c>
      <c r="G4" s="12"/>
      <c r="H4" s="12"/>
      <c r="I4" s="13"/>
    </row>
    <row r="5" spans="2:9" ht="16" x14ac:dyDescent="0.35">
      <c r="B5" s="14" t="s">
        <v>3</v>
      </c>
      <c r="C5" s="15"/>
      <c r="D5" s="16"/>
      <c r="E5" s="17" t="s">
        <v>4</v>
      </c>
      <c r="F5" s="12" t="s">
        <v>5</v>
      </c>
      <c r="G5" s="12"/>
      <c r="H5" s="12"/>
      <c r="I5" s="13"/>
    </row>
    <row r="6" spans="2:9" ht="16" x14ac:dyDescent="0.35">
      <c r="B6" s="18" t="s">
        <v>6</v>
      </c>
      <c r="C6" s="19"/>
      <c r="D6" s="20"/>
      <c r="E6" s="17" t="s">
        <v>7</v>
      </c>
      <c r="F6" s="21" t="s">
        <v>8</v>
      </c>
      <c r="G6" s="22"/>
      <c r="H6" s="22"/>
      <c r="I6" s="23"/>
    </row>
    <row r="7" spans="2:9" ht="16" x14ac:dyDescent="0.35">
      <c r="B7" s="24" t="s">
        <v>9</v>
      </c>
      <c r="C7" s="25"/>
      <c r="D7" s="26"/>
      <c r="E7" s="27" t="s">
        <v>10</v>
      </c>
      <c r="F7" s="21" t="s">
        <v>11</v>
      </c>
      <c r="G7" s="22"/>
      <c r="H7" s="22"/>
      <c r="I7" s="23"/>
    </row>
    <row r="8" spans="2:9" ht="16" x14ac:dyDescent="0.35">
      <c r="B8" s="24" t="s">
        <v>12</v>
      </c>
      <c r="C8" s="25"/>
      <c r="D8" s="26"/>
      <c r="E8" s="27" t="s">
        <v>13</v>
      </c>
      <c r="F8" s="28" t="s">
        <v>14</v>
      </c>
      <c r="G8" s="29"/>
      <c r="H8" s="29"/>
      <c r="I8" s="30"/>
    </row>
    <row r="9" spans="2:9" ht="16" x14ac:dyDescent="0.35">
      <c r="B9" s="24" t="s">
        <v>15</v>
      </c>
      <c r="C9" s="25"/>
      <c r="D9" s="26"/>
      <c r="E9" s="27" t="s">
        <v>16</v>
      </c>
      <c r="F9" s="31" t="s">
        <v>17</v>
      </c>
      <c r="G9" s="32"/>
      <c r="H9" s="32"/>
      <c r="I9" s="33"/>
    </row>
    <row r="10" spans="2:9" ht="16" x14ac:dyDescent="0.35">
      <c r="B10" s="34" t="s">
        <v>18</v>
      </c>
      <c r="C10" s="35"/>
      <c r="D10" s="36"/>
      <c r="E10" s="27" t="s">
        <v>19</v>
      </c>
      <c r="F10" s="31" t="s">
        <v>20</v>
      </c>
      <c r="G10" s="32"/>
      <c r="H10" s="32"/>
      <c r="I10" s="33"/>
    </row>
    <row r="11" spans="2:9" ht="21.5" thickBot="1" x14ac:dyDescent="0.4">
      <c r="B11" s="37" t="s">
        <v>21</v>
      </c>
      <c r="C11" s="38"/>
      <c r="D11" s="39"/>
      <c r="E11" s="40" t="s">
        <v>22</v>
      </c>
      <c r="F11" s="41" t="s">
        <v>23</v>
      </c>
      <c r="G11" s="42"/>
      <c r="H11" s="42"/>
      <c r="I11" s="43"/>
    </row>
    <row r="12" spans="2:9" ht="24" thickBot="1" x14ac:dyDescent="0.4">
      <c r="B12" s="44" t="str">
        <f>[1]INVOICE!B15</f>
        <v xml:space="preserve">CONSIGNEE </v>
      </c>
      <c r="C12" s="45"/>
      <c r="D12" s="46"/>
      <c r="E12" s="47"/>
      <c r="F12" s="48"/>
      <c r="G12" s="48"/>
      <c r="H12" s="48"/>
      <c r="I12" s="49"/>
    </row>
    <row r="13" spans="2:9" ht="18.5" x14ac:dyDescent="0.35">
      <c r="B13" s="50" t="str">
        <f>[1]INVOICE!B16</f>
        <v>CRAZY ICE CREAM VAN LTD</v>
      </c>
      <c r="C13" s="51"/>
      <c r="D13" s="52"/>
      <c r="E13" s="53"/>
      <c r="F13" s="54"/>
      <c r="G13" s="54"/>
      <c r="H13" s="54"/>
      <c r="I13" s="55"/>
    </row>
    <row r="14" spans="2:9" ht="18.5" x14ac:dyDescent="0.35">
      <c r="B14" s="50" t="str">
        <f>[1]INVOICE!B17</f>
        <v>5,STRADBROKE GROVE,CLAY HALL,</v>
      </c>
      <c r="C14" s="51"/>
      <c r="D14" s="52"/>
      <c r="E14" s="56"/>
      <c r="F14" s="57"/>
      <c r="G14" s="57"/>
      <c r="H14" s="57"/>
      <c r="I14" s="58"/>
    </row>
    <row r="15" spans="2:9" ht="19" thickBot="1" x14ac:dyDescent="0.4">
      <c r="B15" s="50" t="str">
        <f>[1]INVOICE!B18</f>
        <v>LONDON,UNITED KINGDOM</v>
      </c>
      <c r="C15" s="51"/>
      <c r="D15" s="52"/>
      <c r="E15" s="59"/>
      <c r="F15" s="60"/>
      <c r="G15" s="60"/>
      <c r="H15" s="60"/>
      <c r="I15" s="61"/>
    </row>
    <row r="16" spans="2:9" ht="19" thickBot="1" x14ac:dyDescent="0.4">
      <c r="B16" s="62" t="str">
        <f>[1]INVOICE!B19</f>
        <v>IG5 0DN</v>
      </c>
      <c r="C16" s="51"/>
      <c r="D16" s="52"/>
      <c r="E16" s="63" t="s">
        <v>24</v>
      </c>
      <c r="F16" s="64"/>
      <c r="G16" s="64"/>
      <c r="H16" s="64"/>
      <c r="I16" s="65"/>
    </row>
    <row r="17" spans="2:9" ht="19" thickBot="1" x14ac:dyDescent="0.4">
      <c r="B17" s="66" t="str">
        <f>[1]INVOICE!B20</f>
        <v>M:- +447776304767</v>
      </c>
      <c r="C17" s="67"/>
      <c r="D17" s="68"/>
      <c r="E17" s="69" t="s">
        <v>25</v>
      </c>
      <c r="F17" s="70"/>
      <c r="G17" s="70"/>
      <c r="H17" s="70"/>
      <c r="I17" s="71"/>
    </row>
    <row r="18" spans="2:9" ht="16.5" thickBot="1" x14ac:dyDescent="0.4">
      <c r="B18" s="72" t="s">
        <v>26</v>
      </c>
      <c r="C18" s="73"/>
      <c r="D18" s="74"/>
      <c r="E18" s="63" t="s">
        <v>27</v>
      </c>
      <c r="F18" s="64"/>
      <c r="G18" s="64"/>
      <c r="H18" s="64"/>
      <c r="I18" s="65"/>
    </row>
    <row r="19" spans="2:9" ht="15" thickBot="1" x14ac:dyDescent="0.4">
      <c r="B19" s="75" t="s">
        <v>28</v>
      </c>
      <c r="C19" s="76"/>
      <c r="D19" s="77"/>
      <c r="E19" s="69" t="str">
        <f>[1]INVOICE!F22</f>
        <v xml:space="preserve">COUNTRY OF FINAL DESTINATION </v>
      </c>
      <c r="F19" s="70"/>
      <c r="G19" s="70"/>
      <c r="H19" s="70"/>
      <c r="I19" s="71"/>
    </row>
    <row r="20" spans="2:9" ht="16.5" thickBot="1" x14ac:dyDescent="0.4">
      <c r="B20" s="78" t="s">
        <v>29</v>
      </c>
      <c r="C20" s="79"/>
      <c r="D20" s="80" t="s">
        <v>30</v>
      </c>
      <c r="E20" s="63" t="s">
        <v>31</v>
      </c>
      <c r="F20" s="64"/>
      <c r="G20" s="64"/>
      <c r="H20" s="64"/>
      <c r="I20" s="65"/>
    </row>
    <row r="21" spans="2:9" ht="15" thickBot="1" x14ac:dyDescent="0.4">
      <c r="B21" s="81" t="str">
        <f>[1]INVOICE!B24</f>
        <v>PORT OF DISCHRGE</v>
      </c>
      <c r="C21" s="82"/>
      <c r="D21" s="83" t="str">
        <f>[1]INVOICE!D24</f>
        <v>FINAL
DESTINATION</v>
      </c>
      <c r="E21" s="69" t="str">
        <f>[1]INVOICE!F24</f>
        <v xml:space="preserve">TERMS OF PAYMENT </v>
      </c>
      <c r="F21" s="70"/>
      <c r="G21" s="70"/>
      <c r="H21" s="70"/>
      <c r="I21" s="71"/>
    </row>
    <row r="22" spans="2:9" ht="15" thickBot="1" x14ac:dyDescent="0.4">
      <c r="B22" s="84" t="s">
        <v>32</v>
      </c>
      <c r="C22" s="84" t="s">
        <v>33</v>
      </c>
      <c r="D22" s="85" t="s">
        <v>34</v>
      </c>
      <c r="E22" s="86"/>
      <c r="F22" s="84" t="s">
        <v>35</v>
      </c>
      <c r="G22" s="87" t="s">
        <v>36</v>
      </c>
      <c r="H22" s="88"/>
      <c r="I22" s="89"/>
    </row>
    <row r="23" spans="2:9" ht="17.5" x14ac:dyDescent="0.35">
      <c r="B23" s="90"/>
      <c r="C23" s="91">
        <v>1</v>
      </c>
      <c r="D23" s="92" t="str">
        <f>[1]INVOICE!D26</f>
        <v>DISCRIPTIONS OF GOODS.</v>
      </c>
      <c r="E23" s="92"/>
      <c r="F23" s="93" t="str">
        <f>[1]INVOICE!G26</f>
        <v>QTY. / Nos</v>
      </c>
      <c r="G23" s="94"/>
      <c r="H23" s="94"/>
      <c r="I23" s="95"/>
    </row>
    <row r="24" spans="2:9" ht="17.5" x14ac:dyDescent="0.35">
      <c r="B24" s="96"/>
      <c r="C24" s="97"/>
      <c r="D24" s="98"/>
      <c r="E24" s="98"/>
      <c r="F24" s="99"/>
      <c r="G24" s="100"/>
      <c r="H24" s="100"/>
      <c r="I24" s="101"/>
    </row>
    <row r="25" spans="2:9" ht="17.5" x14ac:dyDescent="0.35">
      <c r="B25" s="96"/>
      <c r="C25" s="97"/>
      <c r="D25" s="98"/>
      <c r="E25" s="98"/>
      <c r="F25" s="99"/>
      <c r="G25" s="102"/>
      <c r="H25" s="102"/>
      <c r="I25" s="103"/>
    </row>
    <row r="26" spans="2:9" ht="17.5" x14ac:dyDescent="0.35">
      <c r="B26" s="96"/>
      <c r="C26" s="97"/>
      <c r="D26" s="104"/>
      <c r="E26" s="104"/>
      <c r="F26" s="99"/>
      <c r="G26" s="102"/>
      <c r="H26" s="102"/>
      <c r="I26" s="103"/>
    </row>
    <row r="27" spans="2:9" ht="17.5" x14ac:dyDescent="0.35">
      <c r="B27" s="96"/>
      <c r="C27" s="97"/>
      <c r="D27" s="104"/>
      <c r="E27" s="104"/>
      <c r="F27" s="99"/>
      <c r="G27" s="102"/>
      <c r="H27" s="102"/>
      <c r="I27" s="103"/>
    </row>
    <row r="28" spans="2:9" ht="16" x14ac:dyDescent="0.35">
      <c r="B28" s="105"/>
      <c r="C28" s="97"/>
      <c r="D28" s="104"/>
      <c r="E28" s="104"/>
      <c r="F28" s="99"/>
      <c r="G28" s="102"/>
      <c r="H28" s="102"/>
      <c r="I28" s="103"/>
    </row>
    <row r="29" spans="2:9" ht="16" x14ac:dyDescent="0.35">
      <c r="B29" s="105"/>
      <c r="C29" s="97"/>
      <c r="D29" s="104"/>
      <c r="E29" s="104"/>
      <c r="F29" s="99"/>
      <c r="G29" s="102"/>
      <c r="H29" s="102"/>
      <c r="I29" s="103"/>
    </row>
    <row r="30" spans="2:9" ht="16" x14ac:dyDescent="0.35">
      <c r="B30" s="105"/>
      <c r="C30" s="97"/>
      <c r="D30" s="104"/>
      <c r="E30" s="104"/>
      <c r="F30" s="99"/>
      <c r="G30" s="102"/>
      <c r="H30" s="102"/>
      <c r="I30" s="103"/>
    </row>
    <row r="31" spans="2:9" ht="16" x14ac:dyDescent="0.35">
      <c r="B31" s="105"/>
      <c r="C31" s="97"/>
      <c r="D31" s="104"/>
      <c r="E31" s="104"/>
      <c r="F31" s="99"/>
      <c r="G31" s="102"/>
      <c r="H31" s="102"/>
      <c r="I31" s="103"/>
    </row>
    <row r="32" spans="2:9" ht="16" x14ac:dyDescent="0.35">
      <c r="B32" s="105"/>
      <c r="C32" s="97"/>
      <c r="D32" s="104"/>
      <c r="E32" s="104"/>
      <c r="F32" s="99"/>
      <c r="G32" s="102"/>
      <c r="H32" s="102"/>
      <c r="I32" s="103"/>
    </row>
    <row r="33" spans="2:9" ht="16" x14ac:dyDescent="0.35">
      <c r="B33" s="105"/>
      <c r="C33" s="97"/>
      <c r="D33" s="104"/>
      <c r="E33" s="104"/>
      <c r="F33" s="99"/>
      <c r="G33" s="102"/>
      <c r="H33" s="102"/>
      <c r="I33" s="103"/>
    </row>
    <row r="34" spans="2:9" ht="16" x14ac:dyDescent="0.35">
      <c r="B34" s="105"/>
      <c r="C34" s="97"/>
      <c r="D34" s="104"/>
      <c r="E34" s="104"/>
      <c r="F34" s="99"/>
      <c r="G34" s="106"/>
      <c r="H34" s="107"/>
      <c r="I34" s="108"/>
    </row>
    <row r="35" spans="2:9" ht="16" x14ac:dyDescent="0.35">
      <c r="B35" s="105"/>
      <c r="C35" s="97"/>
      <c r="D35" s="104"/>
      <c r="E35" s="104"/>
      <c r="F35" s="99"/>
      <c r="G35" s="106"/>
      <c r="H35" s="107"/>
      <c r="I35" s="108"/>
    </row>
    <row r="36" spans="2:9" ht="16" x14ac:dyDescent="0.35">
      <c r="B36" s="105"/>
      <c r="C36" s="97"/>
      <c r="D36" s="104"/>
      <c r="E36" s="104"/>
      <c r="F36" s="99"/>
      <c r="G36" s="106"/>
      <c r="H36" s="107"/>
      <c r="I36" s="108"/>
    </row>
    <row r="37" spans="2:9" ht="16" x14ac:dyDescent="0.35">
      <c r="B37" s="105"/>
      <c r="C37" s="97"/>
      <c r="D37" s="104"/>
      <c r="E37" s="104"/>
      <c r="F37" s="99"/>
      <c r="G37" s="106"/>
      <c r="H37" s="107"/>
      <c r="I37" s="108"/>
    </row>
    <row r="38" spans="2:9" ht="16" x14ac:dyDescent="0.35">
      <c r="B38" s="105"/>
      <c r="C38" s="97"/>
      <c r="D38" s="104"/>
      <c r="E38" s="104"/>
      <c r="F38" s="99"/>
      <c r="G38" s="106"/>
      <c r="H38" s="107"/>
      <c r="I38" s="108"/>
    </row>
    <row r="39" spans="2:9" ht="16" x14ac:dyDescent="0.35">
      <c r="B39" s="105"/>
      <c r="C39" s="97"/>
      <c r="D39" s="104"/>
      <c r="E39" s="104"/>
      <c r="F39" s="99"/>
      <c r="G39" s="106"/>
      <c r="H39" s="107"/>
      <c r="I39" s="108"/>
    </row>
    <row r="40" spans="2:9" ht="16" x14ac:dyDescent="0.35">
      <c r="B40" s="105"/>
      <c r="C40" s="97"/>
      <c r="D40" s="104"/>
      <c r="E40" s="104"/>
      <c r="F40" s="99"/>
      <c r="G40" s="106"/>
      <c r="H40" s="107"/>
      <c r="I40" s="108"/>
    </row>
    <row r="41" spans="2:9" ht="16" x14ac:dyDescent="0.35">
      <c r="B41" s="105"/>
      <c r="C41" s="97"/>
      <c r="D41" s="104"/>
      <c r="E41" s="104"/>
      <c r="F41" s="99"/>
      <c r="G41" s="106"/>
      <c r="H41" s="107"/>
      <c r="I41" s="108"/>
    </row>
    <row r="42" spans="2:9" ht="16.5" thickBot="1" x14ac:dyDescent="0.4">
      <c r="B42" s="109"/>
      <c r="C42" s="110"/>
      <c r="D42" s="111"/>
      <c r="E42" s="111"/>
      <c r="F42" s="112"/>
      <c r="G42" s="113"/>
      <c r="H42" s="114"/>
      <c r="I42" s="115"/>
    </row>
    <row r="43" spans="2:9" ht="52.5" thickBot="1" x14ac:dyDescent="0.4">
      <c r="B43" s="116"/>
      <c r="C43" s="117" t="s">
        <v>37</v>
      </c>
      <c r="D43" s="118" t="s">
        <v>38</v>
      </c>
      <c r="E43" s="118" t="s">
        <v>39</v>
      </c>
      <c r="F43" s="118" t="s">
        <v>40</v>
      </c>
      <c r="G43" s="119"/>
      <c r="H43" s="120"/>
      <c r="I43" s="121"/>
    </row>
    <row r="44" spans="2:9" ht="26" x14ac:dyDescent="0.35">
      <c r="B44" s="122"/>
      <c r="C44" s="123">
        <v>1</v>
      </c>
      <c r="D44" s="124" t="s">
        <v>41</v>
      </c>
      <c r="E44" s="124">
        <v>100</v>
      </c>
      <c r="F44" s="125">
        <v>130</v>
      </c>
      <c r="G44" s="119"/>
      <c r="H44" s="120"/>
      <c r="I44" s="121"/>
    </row>
    <row r="45" spans="2:9" ht="26" x14ac:dyDescent="0.35">
      <c r="B45" s="122"/>
      <c r="C45" s="123">
        <v>2</v>
      </c>
      <c r="D45" s="124" t="s">
        <v>41</v>
      </c>
      <c r="E45" s="124">
        <v>100</v>
      </c>
      <c r="F45" s="125">
        <v>130</v>
      </c>
      <c r="G45" s="119"/>
      <c r="H45" s="120"/>
      <c r="I45" s="121"/>
    </row>
    <row r="46" spans="2:9" ht="26" x14ac:dyDescent="0.35">
      <c r="B46" s="122"/>
      <c r="C46" s="123">
        <v>3</v>
      </c>
      <c r="D46" s="124" t="s">
        <v>41</v>
      </c>
      <c r="E46" s="124">
        <v>100</v>
      </c>
      <c r="F46" s="125">
        <v>130</v>
      </c>
      <c r="G46" s="119"/>
      <c r="H46" s="120"/>
      <c r="I46" s="121"/>
    </row>
    <row r="47" spans="2:9" x14ac:dyDescent="0.35">
      <c r="B47" s="122"/>
      <c r="C47" s="123"/>
      <c r="D47" s="124"/>
      <c r="E47" s="124"/>
      <c r="F47" s="125"/>
      <c r="G47" s="119"/>
      <c r="H47" s="120"/>
      <c r="I47" s="121"/>
    </row>
    <row r="48" spans="2:9" ht="15" thickBot="1" x14ac:dyDescent="0.4">
      <c r="B48" s="105"/>
      <c r="C48" s="123"/>
      <c r="D48" s="124"/>
      <c r="E48" s="124"/>
      <c r="F48" s="125"/>
      <c r="G48" s="119"/>
      <c r="H48" s="120"/>
      <c r="I48" s="121"/>
    </row>
    <row r="49" spans="2:9" ht="15" thickBot="1" x14ac:dyDescent="0.4">
      <c r="B49" s="105"/>
      <c r="C49" s="126"/>
      <c r="D49" s="127" t="s">
        <v>42</v>
      </c>
      <c r="E49" s="127">
        <f>SUM(E44:E48)</f>
        <v>300</v>
      </c>
      <c r="F49" s="128">
        <f>SUM(F44:F48)</f>
        <v>390</v>
      </c>
      <c r="G49" s="129"/>
      <c r="H49" s="130"/>
      <c r="I49" s="131"/>
    </row>
    <row r="50" spans="2:9" x14ac:dyDescent="0.35">
      <c r="B50" s="132"/>
      <c r="C50" s="133"/>
      <c r="D50" s="134"/>
      <c r="E50" s="134"/>
      <c r="F50" s="135"/>
      <c r="G50" s="136" t="s">
        <v>43</v>
      </c>
      <c r="H50" s="137"/>
      <c r="I50" s="138"/>
    </row>
    <row r="51" spans="2:9" ht="15" thickBot="1" x14ac:dyDescent="0.4">
      <c r="B51" s="139"/>
      <c r="C51" s="140"/>
      <c r="D51" s="140"/>
      <c r="E51" s="140"/>
      <c r="F51" s="141"/>
      <c r="G51" s="142"/>
      <c r="H51" s="143"/>
      <c r="I51" s="144"/>
    </row>
    <row r="52" spans="2:9" x14ac:dyDescent="0.35">
      <c r="B52" s="145" t="s">
        <v>44</v>
      </c>
      <c r="C52" s="146"/>
      <c r="D52" s="146"/>
      <c r="E52" s="146"/>
      <c r="F52" s="146"/>
      <c r="G52" s="147"/>
      <c r="H52" s="148"/>
      <c r="I52" s="149"/>
    </row>
    <row r="53" spans="2:9" x14ac:dyDescent="0.35">
      <c r="B53" s="150" t="s">
        <v>45</v>
      </c>
      <c r="C53" s="151"/>
      <c r="D53" s="151"/>
      <c r="E53" s="151"/>
      <c r="F53" s="151"/>
      <c r="G53" s="152" t="s">
        <v>46</v>
      </c>
      <c r="H53" s="153"/>
      <c r="I53" s="154"/>
    </row>
    <row r="54" spans="2:9" ht="15" thickBot="1" x14ac:dyDescent="0.4">
      <c r="B54" s="155" t="s">
        <v>47</v>
      </c>
      <c r="C54" s="156"/>
      <c r="D54" s="156"/>
      <c r="E54" s="156"/>
      <c r="F54" s="156"/>
      <c r="G54" s="157"/>
      <c r="H54" s="158"/>
      <c r="I54" s="159"/>
    </row>
  </sheetData>
  <mergeCells count="80">
    <mergeCell ref="B51:F51"/>
    <mergeCell ref="G51:I51"/>
    <mergeCell ref="B52:F52"/>
    <mergeCell ref="B53:F53"/>
    <mergeCell ref="G53:I53"/>
    <mergeCell ref="B54:F54"/>
    <mergeCell ref="G54:I54"/>
    <mergeCell ref="D41:E41"/>
    <mergeCell ref="G41:I41"/>
    <mergeCell ref="D42:E42"/>
    <mergeCell ref="G42:I42"/>
    <mergeCell ref="B50:F50"/>
    <mergeCell ref="G50:I50"/>
    <mergeCell ref="D38:E38"/>
    <mergeCell ref="G38:I38"/>
    <mergeCell ref="D39:E39"/>
    <mergeCell ref="G39:I39"/>
    <mergeCell ref="D40:E40"/>
    <mergeCell ref="G40:I40"/>
    <mergeCell ref="D35:E35"/>
    <mergeCell ref="G35:I35"/>
    <mergeCell ref="D36:E36"/>
    <mergeCell ref="G36:I36"/>
    <mergeCell ref="D37:E37"/>
    <mergeCell ref="G37:I37"/>
    <mergeCell ref="D32:E32"/>
    <mergeCell ref="G32:I32"/>
    <mergeCell ref="D33:E33"/>
    <mergeCell ref="G33:I33"/>
    <mergeCell ref="D34:E34"/>
    <mergeCell ref="G34:I34"/>
    <mergeCell ref="D29:E29"/>
    <mergeCell ref="G29:I29"/>
    <mergeCell ref="D30:E30"/>
    <mergeCell ref="G30:I30"/>
    <mergeCell ref="D31:E31"/>
    <mergeCell ref="G31:I31"/>
    <mergeCell ref="D26:E26"/>
    <mergeCell ref="G26:I26"/>
    <mergeCell ref="D27:E27"/>
    <mergeCell ref="G27:I27"/>
    <mergeCell ref="D28:E28"/>
    <mergeCell ref="G28:I28"/>
    <mergeCell ref="D23:E23"/>
    <mergeCell ref="G23:I23"/>
    <mergeCell ref="D24:E24"/>
    <mergeCell ref="G24:I24"/>
    <mergeCell ref="D25:E25"/>
    <mergeCell ref="G25:I25"/>
    <mergeCell ref="B20:C20"/>
    <mergeCell ref="E20:I20"/>
    <mergeCell ref="B21:C21"/>
    <mergeCell ref="E21:I21"/>
    <mergeCell ref="D22:E22"/>
    <mergeCell ref="G22:I22"/>
    <mergeCell ref="E16:I16"/>
    <mergeCell ref="E17:I17"/>
    <mergeCell ref="B18:D18"/>
    <mergeCell ref="E18:I18"/>
    <mergeCell ref="B19:D19"/>
    <mergeCell ref="E19:I19"/>
    <mergeCell ref="B11:D11"/>
    <mergeCell ref="F11:I11"/>
    <mergeCell ref="E12:I12"/>
    <mergeCell ref="E13:I13"/>
    <mergeCell ref="E14:I14"/>
    <mergeCell ref="E15:I15"/>
    <mergeCell ref="B7:D7"/>
    <mergeCell ref="F7:I7"/>
    <mergeCell ref="B8:D8"/>
    <mergeCell ref="F8:I8"/>
    <mergeCell ref="B9:D9"/>
    <mergeCell ref="B10:D10"/>
    <mergeCell ref="B2:I3"/>
    <mergeCell ref="B4:D4"/>
    <mergeCell ref="F4:I4"/>
    <mergeCell ref="B5:D5"/>
    <mergeCell ref="F5:I5"/>
    <mergeCell ref="B6:D6"/>
    <mergeCell ref="F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Mayekar</dc:creator>
  <cp:lastModifiedBy>Dean Mayekar</cp:lastModifiedBy>
  <dcterms:created xsi:type="dcterms:W3CDTF">2024-11-13T10:08:40Z</dcterms:created>
  <dcterms:modified xsi:type="dcterms:W3CDTF">2024-11-13T10:13:58Z</dcterms:modified>
</cp:coreProperties>
</file>