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AN\Desktop\DEAN\ULTRA SPEED\"/>
    </mc:Choice>
  </mc:AlternateContent>
  <xr:revisionPtr revIDLastSave="0" documentId="8_{7F059556-3C1B-458B-A25D-D58F85A7B002}" xr6:coauthVersionLast="47" xr6:coauthVersionMax="47" xr10:uidLastSave="{00000000-0000-0000-0000-000000000000}"/>
  <bookViews>
    <workbookView xWindow="-110" yWindow="-110" windowWidth="19420" windowHeight="10420" xr2:uid="{BF6BA3EA-B2FF-4076-90F9-31397FFBD57B}"/>
  </bookViews>
  <sheets>
    <sheet name="EXPORT INVOI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25" i="1"/>
  <c r="H25" i="1" s="1"/>
  <c r="J25" i="1" s="1"/>
  <c r="O25" i="1" s="1"/>
  <c r="O44" i="1" s="1"/>
  <c r="O45" i="1" s="1"/>
  <c r="O46" i="1" s="1"/>
  <c r="F25" i="1"/>
  <c r="D25" i="1"/>
  <c r="B25" i="1"/>
  <c r="A25" i="1"/>
  <c r="I22" i="1"/>
  <c r="B22" i="1"/>
  <c r="J22" i="1" s="1"/>
  <c r="B21" i="1"/>
  <c r="J21" i="1" s="1"/>
  <c r="J20" i="1"/>
  <c r="B20" i="1"/>
  <c r="I19" i="1"/>
  <c r="B19" i="1"/>
  <c r="J19" i="1" s="1"/>
  <c r="I18" i="1"/>
  <c r="B18" i="1"/>
  <c r="J18" i="1" s="1"/>
  <c r="C11" i="1"/>
</calcChain>
</file>

<file path=xl/sharedStrings.xml><?xml version="1.0" encoding="utf-8"?>
<sst xmlns="http://schemas.openxmlformats.org/spreadsheetml/2006/main" count="45" uniqueCount="42">
  <si>
    <t xml:space="preserve">                                                                                                                                                  EXPORT INVOICE                                                                                          </t>
  </si>
  <si>
    <t>ORIGINAL FOR RECEPEINT</t>
  </si>
  <si>
    <t>SHREE AMBICA ENGINEERING</t>
  </si>
  <si>
    <t xml:space="preserve">14,YAMUNA ESTATE-1,     </t>
  </si>
  <si>
    <t>NR.SHAKRIBA PARTY PLOT,</t>
  </si>
  <si>
    <t xml:space="preserve">REVABHAI ESTATE ROAD,   </t>
  </si>
  <si>
    <t>C.T.M.,AMRAIWADI, Ahmedabad</t>
  </si>
  <si>
    <t>GSTIN: 24ALOPP1142K1ZZ</t>
  </si>
  <si>
    <t xml:space="preserve">Supply Meant For Export Under Bond Or Letter of Undertaking Without  Payment Of Intergated Tax(IGST) </t>
  </si>
  <si>
    <t>Invoice No &amp; Date:-</t>
  </si>
  <si>
    <t>Transport Mode:  BY  AIR</t>
  </si>
  <si>
    <t>Vehicle number:</t>
  </si>
  <si>
    <r>
      <t xml:space="preserve">Reverse Charge (Y/N)         : </t>
    </r>
    <r>
      <rPr>
        <sz val="9"/>
        <color indexed="8"/>
        <rFont val="Calibri"/>
        <family val="2"/>
      </rPr>
      <t>No</t>
    </r>
  </si>
  <si>
    <t xml:space="preserve">Date of Supply: </t>
  </si>
  <si>
    <t>State                                          : Gujarat                                                                                  Code: 24</t>
  </si>
  <si>
    <t>Pan no                                       : ALOPP1142K1                                                          IEC No : *0816918686</t>
  </si>
  <si>
    <t>Place of Supply : Ahmedabad</t>
  </si>
  <si>
    <t>Bill to Party</t>
  </si>
  <si>
    <t>Ship to Party</t>
  </si>
  <si>
    <t xml:space="preserve">Name: </t>
  </si>
  <si>
    <t xml:space="preserve">Address: </t>
  </si>
  <si>
    <t xml:space="preserve">Country: </t>
  </si>
  <si>
    <t>S. No.</t>
  </si>
  <si>
    <t>Product Description</t>
  </si>
  <si>
    <t>HSN
Code</t>
  </si>
  <si>
    <t>Qty</t>
  </si>
  <si>
    <t>Rate</t>
  </si>
  <si>
    <t>Amount</t>
  </si>
  <si>
    <t>Discount</t>
  </si>
  <si>
    <t>Taxable value</t>
  </si>
  <si>
    <t>IGST</t>
  </si>
  <si>
    <t>Total</t>
  </si>
  <si>
    <t>Total Amount before Tax</t>
  </si>
  <si>
    <t>Total Amount after Tax:</t>
  </si>
  <si>
    <t>Bank Details</t>
  </si>
  <si>
    <t>Bank Name : HDFC BANK LTD.         Bank A/C:03002020007672</t>
  </si>
  <si>
    <t>Ceritified that the particulars given above are true and correct</t>
  </si>
  <si>
    <t>Bank IFSC: HDFC000300</t>
  </si>
  <si>
    <t xml:space="preserve">For , </t>
  </si>
  <si>
    <t>Terms &amp; conditions</t>
  </si>
  <si>
    <t>Common Seal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</si>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</sst>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21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4" xfId="0" applyFont="1" applyBorder="1" applyAlignment="1">
      <alignment vertical="top" wrapText="1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vertical="top"/>
    </xf>
    <xf numFmtId="0" fontId="1" fillId="0" borderId="19" xfId="0" applyFont="1" applyBorder="1" applyAlignment="1">
      <alignment horizontal="left" vertical="top"/>
    </xf>
    <xf numFmtId="0" fontId="1" fillId="0" borderId="22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vertical="center"/>
    </xf>
    <xf numFmtId="0" fontId="4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/>
    </xf>
    <xf numFmtId="0" fontId="2" fillId="0" borderId="40" xfId="0" applyFont="1" applyBorder="1" applyAlignment="1">
      <alignment horizontal="right"/>
    </xf>
    <xf numFmtId="0" fontId="2" fillId="0" borderId="40" xfId="0" applyFont="1" applyBorder="1" applyAlignment="1">
      <alignment horizontal="right" vertical="center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 vertical="center"/>
    </xf>
    <xf numFmtId="0" fontId="2" fillId="0" borderId="39" xfId="0" applyFont="1" applyBorder="1"/>
    <xf numFmtId="0" fontId="4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right"/>
    </xf>
    <xf numFmtId="0" fontId="2" fillId="0" borderId="42" xfId="0" applyFont="1" applyBorder="1"/>
    <xf numFmtId="0" fontId="4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2" fillId="0" borderId="36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2" fillId="0" borderId="42" xfId="0" applyFont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4" borderId="36" xfId="0" applyFont="1" applyFill="1" applyBorder="1" applyAlignment="1">
      <alignment horizontal="left"/>
    </xf>
    <xf numFmtId="0" fontId="1" fillId="4" borderId="37" xfId="0" applyFont="1" applyFill="1" applyBorder="1" applyAlignment="1">
      <alignment horizontal="left"/>
    </xf>
    <xf numFmtId="0" fontId="1" fillId="4" borderId="46" xfId="0" applyFont="1" applyFill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0" fontId="1" fillId="4" borderId="1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AN\Downloads\2024-11-13-13-15-4513-CRAZY_ICE_CREAM_VAN.xls" TargetMode="External"/><Relationship Id="rId1" Type="http://schemas.openxmlformats.org/officeDocument/2006/relationships/externalLinkPath" Target="/Users/DEAN/Downloads/2024-11-13-13-15-4513-CRAZY_ICE_CREAM_V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ICE"/>
      <sheetName val="PACKING LIST"/>
      <sheetName val="EXPORT INVOICE"/>
      <sheetName val="EVD"/>
      <sheetName val="SLI"/>
    </sheetNames>
    <sheetDataSet>
      <sheetData sheetId="0">
        <row r="6">
          <cell r="G6" t="str">
            <v>2024-25/EXP/13 &amp;     Date: 28/10/2024</v>
          </cell>
        </row>
        <row r="16">
          <cell r="B16" t="str">
            <v>CRAZY ICE CREAM VAN LTD</v>
          </cell>
        </row>
        <row r="17">
          <cell r="B17" t="str">
            <v>5,STRADBROKE GROVE,CLAY HALL,</v>
          </cell>
        </row>
        <row r="18">
          <cell r="B18" t="str">
            <v>LONDON,UNITED KINGDOM</v>
          </cell>
        </row>
        <row r="19">
          <cell r="B19" t="str">
            <v>IG5 0DN</v>
          </cell>
        </row>
        <row r="23">
          <cell r="F23" t="str">
            <v>UNITED KINGDOM</v>
          </cell>
        </row>
        <row r="27">
          <cell r="C27">
            <v>1</v>
          </cell>
          <cell r="D27" t="str">
            <v>SOFT SERVE MACHINE KIT</v>
          </cell>
          <cell r="F27">
            <v>84186990</v>
          </cell>
          <cell r="G27">
            <v>3</v>
          </cell>
          <cell r="H27">
            <v>1000</v>
          </cell>
        </row>
        <row r="54">
          <cell r="B54" t="str">
            <v>IN WORDS:- THREE THOUSAND GREAT BRITAIN POUND ONLY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6234-654A-40C9-A251-8BB3BDF2DBFC}">
  <dimension ref="A1:P53"/>
  <sheetViews>
    <sheetView tabSelected="1" topLeftCell="A33" workbookViewId="0">
      <selection activeCell="L35" sqref="L35"/>
    </sheetView>
  </sheetViews>
  <sheetFormatPr defaultRowHeight="14.5" x14ac:dyDescent="0.35"/>
  <sheetData>
    <row r="1" spans="1:16" ht="1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3"/>
      <c r="O1" s="3"/>
      <c r="P1" s="4"/>
    </row>
    <row r="2" spans="1:16" x14ac:dyDescent="0.35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x14ac:dyDescent="0.35">
      <c r="A3" s="8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</row>
    <row r="4" spans="1:16" x14ac:dyDescent="0.35">
      <c r="A4" s="8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x14ac:dyDescent="0.35">
      <c r="A5" s="8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x14ac:dyDescent="0.3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ht="15" thickBot="1" x14ac:dyDescent="0.4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</row>
    <row r="8" spans="1:16" ht="15" thickBo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15" thickBot="1" x14ac:dyDescent="0.4">
      <c r="A9" s="17" t="s">
        <v>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1:16" ht="15" thickBot="1" x14ac:dyDescent="0.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x14ac:dyDescent="0.35">
      <c r="A11" s="20" t="s">
        <v>9</v>
      </c>
      <c r="B11" s="21"/>
      <c r="C11" s="21" t="str">
        <f>[1]INVOICE!G6</f>
        <v>2024-25/EXP/13 &amp;     Date: 28/10/2024</v>
      </c>
      <c r="D11" s="21"/>
      <c r="E11" s="21"/>
      <c r="F11" s="21"/>
      <c r="G11" s="21"/>
      <c r="H11" s="22"/>
      <c r="I11" s="23" t="s">
        <v>10</v>
      </c>
      <c r="J11" s="24"/>
      <c r="K11" s="24"/>
      <c r="L11" s="24"/>
      <c r="M11" s="24"/>
      <c r="N11" s="24"/>
      <c r="O11" s="24"/>
      <c r="P11" s="25"/>
    </row>
    <row r="12" spans="1:16" ht="15" thickBot="1" x14ac:dyDescent="0.4">
      <c r="A12" s="26"/>
      <c r="B12" s="27"/>
      <c r="C12" s="28"/>
      <c r="D12" s="28"/>
      <c r="E12" s="28"/>
      <c r="F12" s="28"/>
      <c r="G12" s="28"/>
      <c r="H12" s="29"/>
      <c r="I12" s="30" t="s">
        <v>11</v>
      </c>
      <c r="J12" s="31"/>
      <c r="K12" s="31"/>
      <c r="L12" s="31"/>
      <c r="M12" s="31"/>
      <c r="N12" s="31"/>
      <c r="O12" s="31"/>
      <c r="P12" s="32"/>
    </row>
    <row r="13" spans="1:16" ht="15" thickBot="1" x14ac:dyDescent="0.4">
      <c r="A13" s="33" t="s">
        <v>12</v>
      </c>
      <c r="B13" s="34"/>
      <c r="C13" s="34"/>
      <c r="D13" s="34"/>
      <c r="E13" s="34"/>
      <c r="F13" s="34"/>
      <c r="G13" s="34"/>
      <c r="H13" s="35"/>
      <c r="I13" s="31" t="s">
        <v>13</v>
      </c>
      <c r="J13" s="31"/>
      <c r="K13" s="31"/>
      <c r="L13" s="31"/>
      <c r="M13" s="31"/>
      <c r="N13" s="31"/>
      <c r="O13" s="31"/>
      <c r="P13" s="32"/>
    </row>
    <row r="14" spans="1:16" ht="15" thickBot="1" x14ac:dyDescent="0.4">
      <c r="A14" s="33" t="s">
        <v>14</v>
      </c>
      <c r="B14" s="34"/>
      <c r="C14" s="34"/>
      <c r="D14" s="34"/>
      <c r="E14" s="34"/>
      <c r="F14" s="34"/>
      <c r="G14" s="34"/>
      <c r="H14" s="36"/>
      <c r="I14" s="37"/>
      <c r="J14" s="37"/>
      <c r="K14" s="37"/>
      <c r="L14" s="37"/>
      <c r="M14" s="37"/>
      <c r="N14" s="37"/>
      <c r="O14" s="37"/>
      <c r="P14" s="38"/>
    </row>
    <row r="15" spans="1:16" ht="15" thickBot="1" x14ac:dyDescent="0.4">
      <c r="A15" s="33" t="s">
        <v>15</v>
      </c>
      <c r="B15" s="34"/>
      <c r="C15" s="34"/>
      <c r="D15" s="34"/>
      <c r="E15" s="34"/>
      <c r="F15" s="34"/>
      <c r="G15" s="34"/>
      <c r="H15" s="36"/>
      <c r="I15" s="39" t="s">
        <v>16</v>
      </c>
      <c r="J15" s="40"/>
      <c r="K15" s="40"/>
      <c r="L15" s="40"/>
      <c r="M15" s="40"/>
      <c r="N15" s="40"/>
      <c r="O15" s="40"/>
      <c r="P15" s="41"/>
    </row>
    <row r="16" spans="1:16" ht="15" thickBot="1" x14ac:dyDescent="0.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2"/>
    </row>
    <row r="17" spans="1:16" ht="15" thickBot="1" x14ac:dyDescent="0.4">
      <c r="A17" s="43" t="s">
        <v>17</v>
      </c>
      <c r="B17" s="44"/>
      <c r="C17" s="44"/>
      <c r="D17" s="44"/>
      <c r="E17" s="44"/>
      <c r="F17" s="44"/>
      <c r="G17" s="44"/>
      <c r="H17" s="45"/>
      <c r="I17" s="43" t="s">
        <v>18</v>
      </c>
      <c r="J17" s="44"/>
      <c r="K17" s="44"/>
      <c r="L17" s="44"/>
      <c r="M17" s="44"/>
      <c r="N17" s="44"/>
      <c r="O17" s="44"/>
      <c r="P17" s="45"/>
    </row>
    <row r="18" spans="1:16" x14ac:dyDescent="0.35">
      <c r="A18" s="46" t="s">
        <v>19</v>
      </c>
      <c r="B18" s="47" t="str">
        <f>[1]INVOICE!B16</f>
        <v>CRAZY ICE CREAM VAN LTD</v>
      </c>
      <c r="C18" s="47"/>
      <c r="D18" s="47"/>
      <c r="E18" s="47"/>
      <c r="F18" s="47"/>
      <c r="G18" s="47"/>
      <c r="H18" s="48"/>
      <c r="I18" s="49" t="str">
        <f>A18</f>
        <v xml:space="preserve">Name: </v>
      </c>
      <c r="J18" s="47" t="str">
        <f>B18</f>
        <v>CRAZY ICE CREAM VAN LTD</v>
      </c>
      <c r="K18" s="47"/>
      <c r="L18" s="47"/>
      <c r="M18" s="47"/>
      <c r="N18" s="47"/>
      <c r="O18" s="47"/>
      <c r="P18" s="48"/>
    </row>
    <row r="19" spans="1:16" x14ac:dyDescent="0.35">
      <c r="A19" s="50" t="s">
        <v>20</v>
      </c>
      <c r="B19" s="51" t="str">
        <f>[1]INVOICE!B17</f>
        <v>5,STRADBROKE GROVE,CLAY HALL,</v>
      </c>
      <c r="C19" s="51"/>
      <c r="D19" s="51"/>
      <c r="E19" s="51"/>
      <c r="F19" s="51"/>
      <c r="G19" s="51"/>
      <c r="H19" s="52"/>
      <c r="I19" s="53" t="str">
        <f>A19</f>
        <v xml:space="preserve">Address: </v>
      </c>
      <c r="J19" s="54" t="str">
        <f>B19</f>
        <v>5,STRADBROKE GROVE,CLAY HALL,</v>
      </c>
      <c r="K19" s="54"/>
      <c r="L19" s="54"/>
      <c r="M19" s="54"/>
      <c r="N19" s="54"/>
      <c r="O19" s="54"/>
      <c r="P19" s="55"/>
    </row>
    <row r="20" spans="1:16" x14ac:dyDescent="0.35">
      <c r="A20" s="56"/>
      <c r="B20" s="51" t="str">
        <f>[1]INVOICE!B18</f>
        <v>LONDON,UNITED KINGDOM</v>
      </c>
      <c r="C20" s="51"/>
      <c r="D20" s="57"/>
      <c r="E20" s="57"/>
      <c r="F20" s="57"/>
      <c r="G20" s="57"/>
      <c r="H20" s="58"/>
      <c r="I20" s="59"/>
      <c r="J20" s="60" t="str">
        <f>B20</f>
        <v>LONDON,UNITED KINGDOM</v>
      </c>
      <c r="K20" s="60"/>
      <c r="L20" s="61"/>
      <c r="M20" s="61"/>
      <c r="N20" s="61"/>
      <c r="O20" s="61"/>
      <c r="P20" s="62"/>
    </row>
    <row r="21" spans="1:16" x14ac:dyDescent="0.35">
      <c r="A21" s="56"/>
      <c r="B21" s="57" t="str">
        <f>[1]INVOICE!B19</f>
        <v>IG5 0DN</v>
      </c>
      <c r="C21" s="57"/>
      <c r="D21" s="57"/>
      <c r="E21" s="57"/>
      <c r="F21" s="57"/>
      <c r="G21" s="57"/>
      <c r="H21" s="58"/>
      <c r="I21" s="59"/>
      <c r="J21" s="61" t="str">
        <f>B21</f>
        <v>IG5 0DN</v>
      </c>
      <c r="K21" s="61"/>
      <c r="L21" s="61"/>
      <c r="M21" s="61"/>
      <c r="N21" s="61"/>
      <c r="O21" s="61"/>
      <c r="P21" s="62"/>
    </row>
    <row r="22" spans="1:16" ht="15" thickBot="1" x14ac:dyDescent="0.4">
      <c r="A22" s="63" t="s">
        <v>21</v>
      </c>
      <c r="B22" s="64" t="str">
        <f>[1]INVOICE!F23</f>
        <v>UNITED KINGDOM</v>
      </c>
      <c r="C22" s="64"/>
      <c r="D22" s="64"/>
      <c r="E22" s="64"/>
      <c r="F22" s="64"/>
      <c r="G22" s="64"/>
      <c r="H22" s="65"/>
      <c r="I22" s="63" t="str">
        <f>A22</f>
        <v xml:space="preserve">Country: </v>
      </c>
      <c r="J22" s="64" t="str">
        <f>B22</f>
        <v>UNITED KINGDOM</v>
      </c>
      <c r="K22" s="64"/>
      <c r="L22" s="64"/>
      <c r="M22" s="64"/>
      <c r="N22" s="64"/>
      <c r="O22" s="64"/>
      <c r="P22" s="65"/>
    </row>
    <row r="23" spans="1:16" x14ac:dyDescent="0.35">
      <c r="A23" s="66" t="s">
        <v>22</v>
      </c>
      <c r="B23" s="67" t="s">
        <v>23</v>
      </c>
      <c r="C23" s="68"/>
      <c r="D23" s="69" t="s">
        <v>24</v>
      </c>
      <c r="E23" s="69"/>
      <c r="F23" s="70" t="s">
        <v>25</v>
      </c>
      <c r="G23" s="70" t="s">
        <v>26</v>
      </c>
      <c r="H23" s="71" t="s">
        <v>27</v>
      </c>
      <c r="I23" s="72" t="s">
        <v>28</v>
      </c>
      <c r="J23" s="73" t="s">
        <v>29</v>
      </c>
      <c r="K23" s="74"/>
      <c r="L23" s="75" t="s">
        <v>30</v>
      </c>
      <c r="M23" s="76"/>
      <c r="N23" s="77"/>
      <c r="O23" s="74" t="s">
        <v>31</v>
      </c>
      <c r="P23" s="78"/>
    </row>
    <row r="24" spans="1:16" ht="15" thickBot="1" x14ac:dyDescent="0.4">
      <c r="A24" s="79"/>
      <c r="B24" s="80"/>
      <c r="C24" s="81"/>
      <c r="D24" s="82"/>
      <c r="E24" s="82"/>
      <c r="F24" s="83"/>
      <c r="G24" s="83"/>
      <c r="H24" s="84"/>
      <c r="I24" s="85"/>
      <c r="J24" s="86"/>
      <c r="K24" s="87"/>
      <c r="L24" s="88" t="s">
        <v>26</v>
      </c>
      <c r="M24" s="89" t="s">
        <v>27</v>
      </c>
      <c r="N24" s="90"/>
      <c r="O24" s="87"/>
      <c r="P24" s="91"/>
    </row>
    <row r="25" spans="1:16" x14ac:dyDescent="0.35">
      <c r="A25" s="92">
        <f>[1]INVOICE!C27</f>
        <v>1</v>
      </c>
      <c r="B25" s="93" t="str">
        <f>[1]INVOICE!D27</f>
        <v>SOFT SERVE MACHINE KIT</v>
      </c>
      <c r="C25" s="93"/>
      <c r="D25" s="94">
        <f>[1]INVOICE!F27</f>
        <v>84186990</v>
      </c>
      <c r="E25" s="94"/>
      <c r="F25" s="95">
        <f>[1]INVOICE!G27</f>
        <v>3</v>
      </c>
      <c r="G25" s="96">
        <f>[1]INVOICE!H27</f>
        <v>1000</v>
      </c>
      <c r="H25" s="97">
        <f>G25*F25</f>
        <v>3000</v>
      </c>
      <c r="I25" s="97"/>
      <c r="J25" s="98">
        <f>H25-I25</f>
        <v>3000</v>
      </c>
      <c r="K25" s="98"/>
      <c r="L25" s="97"/>
      <c r="M25" s="98"/>
      <c r="N25" s="98"/>
      <c r="O25" s="98">
        <f>J25+M25</f>
        <v>3000</v>
      </c>
      <c r="P25" s="99"/>
    </row>
    <row r="26" spans="1:16" x14ac:dyDescent="0.35">
      <c r="A26" s="100"/>
      <c r="B26" s="101"/>
      <c r="C26" s="101"/>
      <c r="D26" s="102"/>
      <c r="E26" s="102"/>
      <c r="F26" s="103"/>
      <c r="G26" s="104"/>
      <c r="H26" s="105"/>
      <c r="I26" s="106"/>
      <c r="J26" s="107"/>
      <c r="K26" s="107"/>
      <c r="L26" s="106"/>
      <c r="M26" s="108"/>
      <c r="N26" s="108"/>
      <c r="O26" s="107"/>
      <c r="P26" s="109"/>
    </row>
    <row r="27" spans="1:16" x14ac:dyDescent="0.35">
      <c r="A27" s="100"/>
      <c r="B27" s="101"/>
      <c r="C27" s="101"/>
      <c r="D27" s="102"/>
      <c r="E27" s="102"/>
      <c r="F27" s="103"/>
      <c r="G27" s="104"/>
      <c r="H27" s="105"/>
      <c r="I27" s="106"/>
      <c r="J27" s="107"/>
      <c r="K27" s="107"/>
      <c r="L27" s="106"/>
      <c r="M27" s="108"/>
      <c r="N27" s="108"/>
      <c r="O27" s="107"/>
      <c r="P27" s="109"/>
    </row>
    <row r="28" spans="1:16" x14ac:dyDescent="0.35">
      <c r="A28" s="110"/>
      <c r="B28" s="111"/>
      <c r="C28" s="111"/>
      <c r="D28" s="112"/>
      <c r="E28" s="112"/>
      <c r="F28" s="103"/>
      <c r="G28" s="104"/>
      <c r="H28" s="106"/>
      <c r="I28" s="106"/>
      <c r="J28" s="108"/>
      <c r="K28" s="108"/>
      <c r="L28" s="106"/>
      <c r="M28" s="108"/>
      <c r="N28" s="108"/>
      <c r="O28" s="108"/>
      <c r="P28" s="113"/>
    </row>
    <row r="29" spans="1:16" x14ac:dyDescent="0.35">
      <c r="A29" s="110"/>
      <c r="B29" s="111"/>
      <c r="C29" s="111"/>
      <c r="D29" s="112"/>
      <c r="E29" s="112"/>
      <c r="F29" s="103"/>
      <c r="G29" s="104"/>
      <c r="H29" s="106"/>
      <c r="I29" s="106"/>
      <c r="J29" s="108"/>
      <c r="K29" s="108"/>
      <c r="L29" s="106"/>
      <c r="M29" s="108"/>
      <c r="N29" s="108"/>
      <c r="O29" s="108"/>
      <c r="P29" s="113"/>
    </row>
    <row r="30" spans="1:16" x14ac:dyDescent="0.35">
      <c r="A30" s="110"/>
      <c r="B30" s="111"/>
      <c r="C30" s="111"/>
      <c r="D30" s="112"/>
      <c r="E30" s="112"/>
      <c r="F30" s="103"/>
      <c r="G30" s="104"/>
      <c r="H30" s="106"/>
      <c r="I30" s="106"/>
      <c r="J30" s="108"/>
      <c r="K30" s="108"/>
      <c r="L30" s="106"/>
      <c r="M30" s="108"/>
      <c r="N30" s="108"/>
      <c r="O30" s="108"/>
      <c r="P30" s="113"/>
    </row>
    <row r="31" spans="1:16" x14ac:dyDescent="0.35">
      <c r="A31" s="110"/>
      <c r="B31" s="111"/>
      <c r="C31" s="111"/>
      <c r="D31" s="112"/>
      <c r="E31" s="112"/>
      <c r="F31" s="103"/>
      <c r="G31" s="104"/>
      <c r="H31" s="106"/>
      <c r="I31" s="106"/>
      <c r="J31" s="108"/>
      <c r="K31" s="108"/>
      <c r="L31" s="106"/>
      <c r="M31" s="108"/>
      <c r="N31" s="108"/>
      <c r="O31" s="108"/>
      <c r="P31" s="113"/>
    </row>
    <row r="32" spans="1:16" x14ac:dyDescent="0.35">
      <c r="A32" s="110"/>
      <c r="B32" s="111"/>
      <c r="C32" s="111"/>
      <c r="D32" s="112"/>
      <c r="E32" s="112"/>
      <c r="F32" s="103"/>
      <c r="G32" s="104"/>
      <c r="H32" s="106"/>
      <c r="I32" s="106"/>
      <c r="J32" s="108"/>
      <c r="K32" s="108"/>
      <c r="L32" s="106"/>
      <c r="M32" s="108"/>
      <c r="N32" s="108"/>
      <c r="O32" s="108"/>
      <c r="P32" s="113"/>
    </row>
    <row r="33" spans="1:16" x14ac:dyDescent="0.35">
      <c r="A33" s="110"/>
      <c r="B33" s="111"/>
      <c r="C33" s="111"/>
      <c r="D33" s="112"/>
      <c r="E33" s="112"/>
      <c r="F33" s="103"/>
      <c r="G33" s="104"/>
      <c r="H33" s="106"/>
      <c r="I33" s="106"/>
      <c r="J33" s="108"/>
      <c r="K33" s="108"/>
      <c r="L33" s="106"/>
      <c r="M33" s="108"/>
      <c r="N33" s="108"/>
      <c r="O33" s="108"/>
      <c r="P33" s="113"/>
    </row>
    <row r="34" spans="1:16" x14ac:dyDescent="0.35">
      <c r="A34" s="110"/>
      <c r="B34" s="111"/>
      <c r="C34" s="111"/>
      <c r="D34" s="112"/>
      <c r="E34" s="112"/>
      <c r="F34" s="103"/>
      <c r="G34" s="104"/>
      <c r="H34" s="106"/>
      <c r="I34" s="106"/>
      <c r="J34" s="108"/>
      <c r="K34" s="108"/>
      <c r="L34" s="106"/>
      <c r="M34" s="108"/>
      <c r="N34" s="108"/>
      <c r="O34" s="108"/>
      <c r="P34" s="113"/>
    </row>
    <row r="35" spans="1:16" x14ac:dyDescent="0.35">
      <c r="A35" s="110"/>
      <c r="B35" s="111"/>
      <c r="C35" s="111"/>
      <c r="D35" s="112"/>
      <c r="E35" s="112"/>
      <c r="F35" s="103"/>
      <c r="G35" s="104"/>
      <c r="H35" s="106"/>
      <c r="I35" s="106"/>
      <c r="J35" s="108"/>
      <c r="K35" s="108"/>
      <c r="L35" s="106"/>
      <c r="M35" s="108"/>
      <c r="N35" s="108"/>
      <c r="O35" s="108"/>
      <c r="P35" s="113"/>
    </row>
    <row r="36" spans="1:16" x14ac:dyDescent="0.35">
      <c r="A36" s="110"/>
      <c r="B36" s="111"/>
      <c r="C36" s="111"/>
      <c r="D36" s="112"/>
      <c r="E36" s="112"/>
      <c r="F36" s="103"/>
      <c r="G36" s="104"/>
      <c r="H36" s="106"/>
      <c r="I36" s="106"/>
      <c r="J36" s="108"/>
      <c r="K36" s="108"/>
      <c r="L36" s="106"/>
      <c r="M36" s="108"/>
      <c r="N36" s="108"/>
      <c r="O36" s="108"/>
      <c r="P36" s="113"/>
    </row>
    <row r="37" spans="1:16" x14ac:dyDescent="0.35">
      <c r="A37" s="110"/>
      <c r="B37" s="111"/>
      <c r="C37" s="111"/>
      <c r="D37" s="112"/>
      <c r="E37" s="112"/>
      <c r="F37" s="103"/>
      <c r="G37" s="104"/>
      <c r="H37" s="106"/>
      <c r="I37" s="106"/>
      <c r="J37" s="108"/>
      <c r="K37" s="108"/>
      <c r="L37" s="106"/>
      <c r="M37" s="108"/>
      <c r="N37" s="108"/>
      <c r="O37" s="108"/>
      <c r="P37" s="113"/>
    </row>
    <row r="38" spans="1:16" x14ac:dyDescent="0.35">
      <c r="A38" s="110"/>
      <c r="B38" s="111"/>
      <c r="C38" s="111"/>
      <c r="D38" s="112"/>
      <c r="E38" s="112"/>
      <c r="F38" s="103"/>
      <c r="G38" s="104"/>
      <c r="H38" s="106"/>
      <c r="I38" s="106"/>
      <c r="J38" s="108"/>
      <c r="K38" s="108"/>
      <c r="L38" s="106"/>
      <c r="M38" s="108"/>
      <c r="N38" s="108"/>
      <c r="O38" s="108"/>
      <c r="P38" s="113"/>
    </row>
    <row r="39" spans="1:16" x14ac:dyDescent="0.35">
      <c r="A39" s="110"/>
      <c r="B39" s="111"/>
      <c r="C39" s="111"/>
      <c r="D39" s="112"/>
      <c r="E39" s="112"/>
      <c r="F39" s="103"/>
      <c r="G39" s="104"/>
      <c r="H39" s="106"/>
      <c r="I39" s="106"/>
      <c r="J39" s="108"/>
      <c r="K39" s="108"/>
      <c r="L39" s="106"/>
      <c r="M39" s="108"/>
      <c r="N39" s="108"/>
      <c r="O39" s="108"/>
      <c r="P39" s="113"/>
    </row>
    <row r="40" spans="1:16" x14ac:dyDescent="0.35">
      <c r="A40" s="110"/>
      <c r="B40" s="111"/>
      <c r="C40" s="111"/>
      <c r="D40" s="112"/>
      <c r="E40" s="112"/>
      <c r="F40" s="103"/>
      <c r="G40" s="104"/>
      <c r="H40" s="106"/>
      <c r="I40" s="106"/>
      <c r="J40" s="108"/>
      <c r="K40" s="108"/>
      <c r="L40" s="106"/>
      <c r="M40" s="108"/>
      <c r="N40" s="108"/>
      <c r="O40" s="108"/>
      <c r="P40" s="113"/>
    </row>
    <row r="41" spans="1:16" x14ac:dyDescent="0.35">
      <c r="A41" s="110"/>
      <c r="B41" s="111"/>
      <c r="C41" s="111"/>
      <c r="D41" s="112"/>
      <c r="E41" s="112"/>
      <c r="F41" s="103"/>
      <c r="G41" s="104"/>
      <c r="H41" s="106"/>
      <c r="I41" s="106"/>
      <c r="J41" s="108"/>
      <c r="K41" s="108"/>
      <c r="L41" s="106"/>
      <c r="M41" s="108"/>
      <c r="N41" s="108"/>
      <c r="O41" s="108"/>
      <c r="P41" s="113"/>
    </row>
    <row r="42" spans="1:16" x14ac:dyDescent="0.35">
      <c r="A42" s="110"/>
      <c r="B42" s="111"/>
      <c r="C42" s="111"/>
      <c r="D42" s="112"/>
      <c r="E42" s="112"/>
      <c r="F42" s="103"/>
      <c r="G42" s="104"/>
      <c r="H42" s="106"/>
      <c r="I42" s="106"/>
      <c r="J42" s="108"/>
      <c r="K42" s="108"/>
      <c r="L42" s="106"/>
      <c r="M42" s="108"/>
      <c r="N42" s="108"/>
      <c r="O42" s="108"/>
      <c r="P42" s="113"/>
    </row>
    <row r="43" spans="1:16" ht="15" thickBot="1" x14ac:dyDescent="0.4">
      <c r="A43" s="114"/>
      <c r="B43" s="115"/>
      <c r="C43" s="115"/>
      <c r="D43" s="116"/>
      <c r="E43" s="116"/>
      <c r="F43" s="117"/>
      <c r="G43" s="118"/>
      <c r="H43" s="119"/>
      <c r="I43" s="119"/>
      <c r="J43" s="120"/>
      <c r="K43" s="120"/>
      <c r="L43" s="119"/>
      <c r="M43" s="120"/>
      <c r="N43" s="120"/>
      <c r="O43" s="120"/>
      <c r="P43" s="121"/>
    </row>
    <row r="44" spans="1:16" ht="15" thickBot="1" x14ac:dyDescent="0.4">
      <c r="A44" s="122" t="s">
        <v>31</v>
      </c>
      <c r="B44" s="123"/>
      <c r="C44" s="123"/>
      <c r="D44" s="123"/>
      <c r="E44" s="124"/>
      <c r="F44" s="125"/>
      <c r="G44" s="125"/>
      <c r="H44" s="125"/>
      <c r="I44" s="125"/>
      <c r="J44" s="126"/>
      <c r="K44" s="127"/>
      <c r="L44" s="125"/>
      <c r="M44" s="126"/>
      <c r="N44" s="127"/>
      <c r="O44" s="126">
        <f>SUM(O25:O43)</f>
        <v>3000</v>
      </c>
      <c r="P44" s="127"/>
    </row>
    <row r="45" spans="1:16" ht="15" thickBot="1" x14ac:dyDescent="0.4">
      <c r="A45" s="128" t="str">
        <f>[1]INVOICE!B54</f>
        <v>IN WORDS:- THREE THOUSAND GREAT BRITAIN POUND ONLY</v>
      </c>
      <c r="B45" s="129"/>
      <c r="C45" s="129"/>
      <c r="D45" s="129"/>
      <c r="E45" s="129"/>
      <c r="F45" s="129"/>
      <c r="G45" s="129"/>
      <c r="H45" s="129"/>
      <c r="I45" s="130"/>
      <c r="J45" s="131" t="s">
        <v>32</v>
      </c>
      <c r="K45" s="132"/>
      <c r="L45" s="132"/>
      <c r="M45" s="132"/>
      <c r="N45" s="133"/>
      <c r="O45" s="134">
        <f>O44</f>
        <v>3000</v>
      </c>
      <c r="P45" s="135"/>
    </row>
    <row r="46" spans="1:16" ht="15" thickBot="1" x14ac:dyDescent="0.4">
      <c r="A46" s="136"/>
      <c r="B46" s="137"/>
      <c r="C46" s="137"/>
      <c r="D46" s="137"/>
      <c r="E46" s="137"/>
      <c r="F46" s="137"/>
      <c r="G46" s="137"/>
      <c r="H46" s="137"/>
      <c r="I46" s="138"/>
      <c r="J46" s="139" t="s">
        <v>33</v>
      </c>
      <c r="K46" s="140"/>
      <c r="L46" s="140"/>
      <c r="M46" s="140"/>
      <c r="N46" s="141"/>
      <c r="O46" s="142">
        <f>SUM(O45:O45)</f>
        <v>3000</v>
      </c>
      <c r="P46" s="121"/>
    </row>
    <row r="47" spans="1:16" ht="15" thickBot="1" x14ac:dyDescent="0.4">
      <c r="A47" s="143" t="s">
        <v>34</v>
      </c>
      <c r="B47" s="144"/>
      <c r="C47" s="144"/>
      <c r="D47" s="144"/>
      <c r="E47" s="144"/>
      <c r="F47" s="144"/>
      <c r="G47" s="145"/>
      <c r="H47" s="146"/>
      <c r="I47" s="147"/>
      <c r="J47" s="3"/>
      <c r="K47" s="3"/>
      <c r="L47" s="3"/>
      <c r="M47" s="3"/>
      <c r="N47" s="4"/>
      <c r="O47" s="148"/>
      <c r="P47" s="149"/>
    </row>
    <row r="48" spans="1:16" x14ac:dyDescent="0.35">
      <c r="A48" s="150" t="s">
        <v>35</v>
      </c>
      <c r="B48" s="151"/>
      <c r="C48" s="151"/>
      <c r="D48" s="151"/>
      <c r="E48" s="151"/>
      <c r="F48" s="152"/>
      <c r="G48" s="153"/>
      <c r="H48" s="112"/>
      <c r="I48" s="154"/>
      <c r="J48" s="155" t="s">
        <v>36</v>
      </c>
      <c r="K48" s="156"/>
      <c r="L48" s="156"/>
      <c r="M48" s="156"/>
      <c r="N48" s="156"/>
      <c r="O48" s="156"/>
      <c r="P48" s="157"/>
    </row>
    <row r="49" spans="1:16" ht="15" thickBot="1" x14ac:dyDescent="0.4">
      <c r="A49" s="158" t="s">
        <v>37</v>
      </c>
      <c r="B49" s="159"/>
      <c r="C49" s="159"/>
      <c r="D49" s="159"/>
      <c r="E49" s="159"/>
      <c r="F49" s="160"/>
      <c r="G49" s="153"/>
      <c r="H49" s="112"/>
      <c r="I49" s="154"/>
      <c r="J49" s="161" t="s">
        <v>38</v>
      </c>
      <c r="K49" s="162"/>
      <c r="L49" s="162"/>
      <c r="M49" s="162"/>
      <c r="N49" s="162"/>
      <c r="O49" s="162"/>
      <c r="P49" s="163"/>
    </row>
    <row r="50" spans="1:16" x14ac:dyDescent="0.35">
      <c r="A50" s="164" t="s">
        <v>39</v>
      </c>
      <c r="B50" s="165"/>
      <c r="C50" s="165"/>
      <c r="D50" s="165"/>
      <c r="E50" s="165"/>
      <c r="F50" s="165"/>
      <c r="G50" s="153"/>
      <c r="H50" s="112"/>
      <c r="I50" s="154"/>
      <c r="J50" s="166"/>
      <c r="K50" s="167"/>
      <c r="L50" s="167"/>
      <c r="M50" s="167"/>
      <c r="N50" s="167"/>
      <c r="O50" s="167"/>
      <c r="P50" s="168"/>
    </row>
    <row r="51" spans="1:16" x14ac:dyDescent="0.35">
      <c r="A51" s="164"/>
      <c r="B51" s="165"/>
      <c r="C51" s="165"/>
      <c r="D51" s="165"/>
      <c r="E51" s="165"/>
      <c r="F51" s="165"/>
      <c r="G51" s="153"/>
      <c r="H51" s="112"/>
      <c r="I51" s="154"/>
      <c r="J51" s="166"/>
      <c r="K51" s="167"/>
      <c r="L51" s="167"/>
      <c r="M51" s="167"/>
      <c r="N51" s="167"/>
      <c r="O51" s="167"/>
      <c r="P51" s="168"/>
    </row>
    <row r="52" spans="1:16" ht="15" thickBot="1" x14ac:dyDescent="0.4">
      <c r="A52" s="164"/>
      <c r="B52" s="165"/>
      <c r="C52" s="165"/>
      <c r="D52" s="165"/>
      <c r="E52" s="165"/>
      <c r="F52" s="165"/>
      <c r="G52" s="153"/>
      <c r="H52" s="112"/>
      <c r="I52" s="154"/>
      <c r="J52" s="166"/>
      <c r="K52" s="167"/>
      <c r="L52" s="167"/>
      <c r="M52" s="167"/>
      <c r="N52" s="167"/>
      <c r="O52" s="167"/>
      <c r="P52" s="168"/>
    </row>
    <row r="53" spans="1:16" ht="15" thickBot="1" x14ac:dyDescent="0.4">
      <c r="A53" s="169"/>
      <c r="B53" s="170"/>
      <c r="C53" s="170"/>
      <c r="D53" s="170"/>
      <c r="E53" s="170"/>
      <c r="F53" s="170"/>
      <c r="G53" s="171" t="s">
        <v>40</v>
      </c>
      <c r="H53" s="172"/>
      <c r="I53" s="173"/>
      <c r="J53" s="174" t="s">
        <v>41</v>
      </c>
      <c r="K53" s="175"/>
      <c r="L53" s="175"/>
      <c r="M53" s="175"/>
      <c r="N53" s="175"/>
      <c r="O53" s="175"/>
      <c r="P53" s="176"/>
    </row>
  </sheetData>
  <mergeCells count="155">
    <mergeCell ref="J49:P49"/>
    <mergeCell ref="A50:F53"/>
    <mergeCell ref="J50:P52"/>
    <mergeCell ref="G53:I53"/>
    <mergeCell ref="J53:P53"/>
    <mergeCell ref="A46:I46"/>
    <mergeCell ref="J46:N46"/>
    <mergeCell ref="O46:P46"/>
    <mergeCell ref="A47:F47"/>
    <mergeCell ref="G47:I52"/>
    <mergeCell ref="J47:N47"/>
    <mergeCell ref="O47:P47"/>
    <mergeCell ref="A48:F48"/>
    <mergeCell ref="J48:P48"/>
    <mergeCell ref="A49:F49"/>
    <mergeCell ref="A44:E44"/>
    <mergeCell ref="J44:K44"/>
    <mergeCell ref="M44:N44"/>
    <mergeCell ref="O44:P44"/>
    <mergeCell ref="A45:I45"/>
    <mergeCell ref="J45:N45"/>
    <mergeCell ref="O45:P45"/>
    <mergeCell ref="B42:C42"/>
    <mergeCell ref="D42:E42"/>
    <mergeCell ref="J42:K42"/>
    <mergeCell ref="M42:N42"/>
    <mergeCell ref="O42:P42"/>
    <mergeCell ref="B43:C43"/>
    <mergeCell ref="D43:E43"/>
    <mergeCell ref="J43:K43"/>
    <mergeCell ref="M43:N43"/>
    <mergeCell ref="O43:P43"/>
    <mergeCell ref="B40:C40"/>
    <mergeCell ref="D40:E40"/>
    <mergeCell ref="J40:K40"/>
    <mergeCell ref="M40:N40"/>
    <mergeCell ref="O40:P40"/>
    <mergeCell ref="B41:C41"/>
    <mergeCell ref="D41:E41"/>
    <mergeCell ref="J41:K41"/>
    <mergeCell ref="M41:N41"/>
    <mergeCell ref="O41:P41"/>
    <mergeCell ref="B38:C38"/>
    <mergeCell ref="D38:E38"/>
    <mergeCell ref="J38:K38"/>
    <mergeCell ref="M38:N38"/>
    <mergeCell ref="O38:P38"/>
    <mergeCell ref="B39:C39"/>
    <mergeCell ref="D39:E39"/>
    <mergeCell ref="J39:K39"/>
    <mergeCell ref="M39:N39"/>
    <mergeCell ref="O39:P39"/>
    <mergeCell ref="B36:C36"/>
    <mergeCell ref="D36:E36"/>
    <mergeCell ref="J36:K36"/>
    <mergeCell ref="M36:N36"/>
    <mergeCell ref="O36:P36"/>
    <mergeCell ref="B37:C37"/>
    <mergeCell ref="D37:E37"/>
    <mergeCell ref="J37:K37"/>
    <mergeCell ref="M37:N37"/>
    <mergeCell ref="O37:P37"/>
    <mergeCell ref="B34:C34"/>
    <mergeCell ref="D34:E34"/>
    <mergeCell ref="J34:K34"/>
    <mergeCell ref="M34:N34"/>
    <mergeCell ref="O34:P34"/>
    <mergeCell ref="B35:C35"/>
    <mergeCell ref="D35:E35"/>
    <mergeCell ref="J35:K35"/>
    <mergeCell ref="M35:N35"/>
    <mergeCell ref="O35:P35"/>
    <mergeCell ref="B32:C32"/>
    <mergeCell ref="D32:E32"/>
    <mergeCell ref="J32:K32"/>
    <mergeCell ref="M32:N32"/>
    <mergeCell ref="O32:P32"/>
    <mergeCell ref="B33:C33"/>
    <mergeCell ref="D33:E33"/>
    <mergeCell ref="J33:K33"/>
    <mergeCell ref="M33:N33"/>
    <mergeCell ref="O33:P33"/>
    <mergeCell ref="B30:C30"/>
    <mergeCell ref="D30:E30"/>
    <mergeCell ref="J30:K30"/>
    <mergeCell ref="M30:N30"/>
    <mergeCell ref="O30:P30"/>
    <mergeCell ref="B31:C31"/>
    <mergeCell ref="D31:E31"/>
    <mergeCell ref="J31:K31"/>
    <mergeCell ref="M31:N31"/>
    <mergeCell ref="O31:P31"/>
    <mergeCell ref="B28:C28"/>
    <mergeCell ref="D28:E28"/>
    <mergeCell ref="J28:K28"/>
    <mergeCell ref="M28:N28"/>
    <mergeCell ref="O28:P28"/>
    <mergeCell ref="B29:C29"/>
    <mergeCell ref="D29:E29"/>
    <mergeCell ref="J29:K29"/>
    <mergeCell ref="M29:N29"/>
    <mergeCell ref="O29:P29"/>
    <mergeCell ref="B26:C26"/>
    <mergeCell ref="D26:E26"/>
    <mergeCell ref="J26:K26"/>
    <mergeCell ref="M26:N26"/>
    <mergeCell ref="O26:P26"/>
    <mergeCell ref="B27:C27"/>
    <mergeCell ref="D27:E27"/>
    <mergeCell ref="J27:K27"/>
    <mergeCell ref="M27:N27"/>
    <mergeCell ref="O27:P27"/>
    <mergeCell ref="I23:I24"/>
    <mergeCell ref="J23:K24"/>
    <mergeCell ref="L23:N23"/>
    <mergeCell ref="O23:P24"/>
    <mergeCell ref="M24:N24"/>
    <mergeCell ref="B25:C25"/>
    <mergeCell ref="D25:E25"/>
    <mergeCell ref="J25:K25"/>
    <mergeCell ref="M25:N25"/>
    <mergeCell ref="O25:P25"/>
    <mergeCell ref="A23:A24"/>
    <mergeCell ref="B23:C24"/>
    <mergeCell ref="D23:E24"/>
    <mergeCell ref="F23:F24"/>
    <mergeCell ref="G23:G24"/>
    <mergeCell ref="H23:H24"/>
    <mergeCell ref="A16:P16"/>
    <mergeCell ref="A17:H17"/>
    <mergeCell ref="I17:P17"/>
    <mergeCell ref="B19:H19"/>
    <mergeCell ref="B20:C20"/>
    <mergeCell ref="J20:K20"/>
    <mergeCell ref="A12:B12"/>
    <mergeCell ref="I12:P12"/>
    <mergeCell ref="A13:G13"/>
    <mergeCell ref="I13:P13"/>
    <mergeCell ref="A14:H14"/>
    <mergeCell ref="A15:H15"/>
    <mergeCell ref="I15:P15"/>
    <mergeCell ref="A6:P6"/>
    <mergeCell ref="A7:P7"/>
    <mergeCell ref="A8:P8"/>
    <mergeCell ref="A9:P9"/>
    <mergeCell ref="A10:P10"/>
    <mergeCell ref="A11:B11"/>
    <mergeCell ref="C11:H11"/>
    <mergeCell ref="I11:P11"/>
    <mergeCell ref="A1:L1"/>
    <mergeCell ref="M1:P1"/>
    <mergeCell ref="A2:P2"/>
    <mergeCell ref="A3:P3"/>
    <mergeCell ref="A4:P4"/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Mayekar</dc:creator>
  <cp:lastModifiedBy>Dean Mayekar</cp:lastModifiedBy>
  <dcterms:created xsi:type="dcterms:W3CDTF">2024-11-13T10:15:17Z</dcterms:created>
  <dcterms:modified xsi:type="dcterms:W3CDTF">2024-11-13T10:24:12Z</dcterms:modified>
</cp:coreProperties>
</file>